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Contable\"/>
    </mc:Choice>
  </mc:AlternateContent>
  <xr:revisionPtr revIDLastSave="0" documentId="13_ncr:1_{5BEB930F-5F35-4EC5-A5B8-C3DE9F21CB57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C32" i="1" s="1"/>
  <c r="H27" i="1"/>
  <c r="G27" i="1"/>
  <c r="H17" i="1"/>
  <c r="G17" i="1"/>
  <c r="D16" i="1"/>
  <c r="C16" i="1"/>
  <c r="G29" i="1" l="1"/>
  <c r="H29" i="1"/>
  <c r="H49" i="1"/>
  <c r="D32" i="1"/>
  <c r="G49" i="1"/>
  <c r="G51" i="1" s="1"/>
  <c r="H51" i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<sst xmlns="http://schemas.openxmlformats.org/spreadsheetml/2006/main" count="77" uniqueCount="74">
  <si>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</si>
  <si>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</si>
  <si>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</si>
  <si>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</si>
  <si>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</si>
  <si>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</si>
  <si>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</si>
  <si>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</si>
  <si>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</si>
  <si>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</si>
  <si>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</si>
  <si>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</si>
  <si>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</si>
  <si>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</si>
  <si>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</si>
  <si>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</si>
  <si>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</si>
  <si>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</si>
  <si>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</si>
  <si>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</si>
  <si>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</si>
  <si>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</si>
  <si>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</si>
  <si>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</si>
  <si>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</si>
  <si>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</si>
  <si>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</si>
  <si>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</si>
  <si>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</si>
  <si>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</si>
  <si>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</si>
  <si>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</si>
  <si>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</si>
  <si>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</si>
  <si>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</si>
  <si>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</si>
  <si>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</si>
  <si>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</si>
  <si>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</si>
  <si>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</si>
  <si>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</si>
  <si>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</si>
  <si>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</si>
  <si>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</si>
  <si>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</si>
  <si>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</si>
  <si>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</si>
  <si>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</si>
  <si>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</si>
  <si>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</si>
  <si>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</si>
  <si>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</si>
  <si>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</si>
  <si>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</si>
  <si>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</si>
  <si>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</si>
  <si>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</si>
  <si>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</si>
  <si>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</si>
  <si>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</si>
  <si>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Resultado del Ejercicio (Ahorro/ Desahorro)</t>
  </si>
  <si>
    <t>Municipio de Chihuahua</t>
  </si>
  <si>
    <t>2025</t>
  </si>
  <si>
    <t>PRESIDENTE MUNICIPAL</t>
  </si>
  <si>
    <t>_______________________________________</t>
  </si>
  <si>
    <t>LIC. MARCO ANTONIO BONILLA MENDOZA</t>
  </si>
  <si>
    <t>TESORERA MUNICIPAL</t>
  </si>
  <si>
    <t>REGIDOR PRESIDENTE</t>
  </si>
  <si>
    <t>COMISIÓN DE HACIENDA Y PLANEACIÓN</t>
  </si>
  <si>
    <t>_____________________________________</t>
  </si>
  <si>
    <t>MTRA. AÍDA AMANDA CÓRDOVA CHÁVEZ</t>
  </si>
  <si>
    <t>LIC. LUIS ABRAHAM VILLEGAS ESCANDÓN</t>
  </si>
  <si>
    <t>2026</t>
  </si>
  <si>
    <t>Al 31 de marzo de 2026 y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</si>
</sst>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56E8ED8F-DB13-43E6-8FFF-B8C582427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214312</xdr:colOff>
      <xdr:row>1</xdr:row>
      <xdr:rowOff>47625</xdr:rowOff>
    </xdr:from>
    <xdr:to>
      <xdr:col>1</xdr:col>
      <xdr:colOff>1675427</xdr:colOff>
      <xdr:row>3</xdr:row>
      <xdr:rowOff>250030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104DAC-EAEF-EEFE-EB03-FD709484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906" y="261938"/>
          <a:ext cx="1461115" cy="607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G39" sqref="G39:G43"/>
    </sheetView>
  </sheetViews>
  <sheetFormatPr baseColWidth="10" defaultColWidth="11.5703125" defaultRowHeight="15" x14ac:dyDescent="0.25"/>
  <cols>
    <col min="1" max="1" width="2.7109375" style="1" customWidth="1"/>
    <col min="2" max="2" width="42.28515625" style="1" customWidth="1"/>
    <col min="3" max="4" width="19.28515625" style="23" customWidth="1"/>
    <col min="5" max="5" width="14.7109375" style="1" customWidth="1"/>
    <col min="6" max="6" width="35.140625" style="1" customWidth="1"/>
    <col min="7" max="8" width="19.2851562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8" t="s">
        <v>61</v>
      </c>
      <c r="C2" s="69"/>
      <c r="D2" s="69"/>
      <c r="E2" s="69"/>
      <c r="F2" s="69"/>
      <c r="G2" s="69"/>
      <c r="H2" s="70"/>
    </row>
    <row r="3" spans="2:8" x14ac:dyDescent="0.25">
      <c r="B3" s="71" t="s">
        <v>0</v>
      </c>
      <c r="C3" s="72"/>
      <c r="D3" s="72"/>
      <c r="E3" s="72"/>
      <c r="F3" s="72"/>
      <c r="G3" s="72"/>
      <c r="H3" s="73"/>
    </row>
    <row r="4" spans="2:8" ht="23.25" customHeight="1" thickBot="1" x14ac:dyDescent="0.3">
      <c r="B4" s="74" t="s">
        <v>73</v>
      </c>
      <c r="C4" s="75"/>
      <c r="D4" s="75"/>
      <c r="E4" s="75"/>
      <c r="F4" s="75"/>
      <c r="G4" s="75"/>
      <c r="H4" s="76"/>
    </row>
    <row r="5" spans="2:8" x14ac:dyDescent="0.25">
      <c r="B5" s="2" t="s">
        <v>1</v>
      </c>
      <c r="C5" s="21" t="s">
        <v>72</v>
      </c>
      <c r="D5" s="21" t="s">
        <v>62</v>
      </c>
      <c r="E5" s="3"/>
      <c r="F5" s="3" t="s">
        <v>2</v>
      </c>
      <c r="G5" s="21" t="s">
        <v>72</v>
      </c>
      <c r="H5" s="22" t="s">
        <v>62</v>
      </c>
    </row>
    <row r="6" spans="2:8" x14ac:dyDescent="0.25">
      <c r="B6" s="64"/>
      <c r="C6" s="65"/>
      <c r="D6" s="65"/>
      <c r="E6" s="4"/>
      <c r="F6" s="65"/>
      <c r="G6" s="65"/>
      <c r="H6" s="77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989184901.46000004</v>
      </c>
      <c r="D8" s="26">
        <v>314985941.50999999</v>
      </c>
      <c r="E8" s="4"/>
      <c r="F8" s="8" t="s">
        <v>6</v>
      </c>
      <c r="G8" s="26">
        <v>148146722.97</v>
      </c>
      <c r="H8" s="27">
        <v>545629281.76999998</v>
      </c>
    </row>
    <row r="9" spans="2:8" ht="23.45" customHeight="1" x14ac:dyDescent="0.25">
      <c r="B9" s="18" t="s">
        <v>7</v>
      </c>
      <c r="C9" s="47">
        <v>318221220.60000002</v>
      </c>
      <c r="D9" s="47">
        <v>128786499.92</v>
      </c>
      <c r="E9" s="19"/>
      <c r="F9" s="20" t="s">
        <v>8</v>
      </c>
      <c r="G9" s="28">
        <v>283135155.64999998</v>
      </c>
      <c r="H9" s="29">
        <v>283135155.64999998</v>
      </c>
    </row>
    <row r="10" spans="2:8" ht="24" x14ac:dyDescent="0.25">
      <c r="B10" s="7" t="s">
        <v>9</v>
      </c>
      <c r="C10" s="26">
        <v>192740986.47</v>
      </c>
      <c r="D10" s="26">
        <v>104585076.84</v>
      </c>
      <c r="E10" s="4"/>
      <c r="F10" s="8" t="s">
        <v>10</v>
      </c>
      <c r="G10" s="30">
        <v>274255833.88</v>
      </c>
      <c r="H10" s="31">
        <v>110883842.78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17547871.73</v>
      </c>
      <c r="D12" s="30">
        <v>17547871.73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40074430.140000001</v>
      </c>
      <c r="H13" s="31">
        <v>47998241.520000003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46400667.909999996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28527250.649999999</v>
      </c>
      <c r="H15" s="31">
        <v>2058611.98</v>
      </c>
    </row>
    <row r="16" spans="2:8" x14ac:dyDescent="0.25">
      <c r="B16" s="9" t="s">
        <v>20</v>
      </c>
      <c r="C16" s="34">
        <f>SUM(C8:C14)</f>
        <v>1517694980.26</v>
      </c>
      <c r="D16" s="34">
        <f>SUM(D8:D14)</f>
        <v>565905390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820540061.19999993</v>
      </c>
      <c r="H17" s="35">
        <f>SUM(H8:H15)</f>
        <v>989705133.69999993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5684732849.5</v>
      </c>
      <c r="D21" s="26">
        <v>5260012153.3199997</v>
      </c>
      <c r="E21" s="4"/>
      <c r="F21" s="8" t="s">
        <v>28</v>
      </c>
      <c r="G21" s="30">
        <v>202195965.16</v>
      </c>
      <c r="H21" s="31">
        <v>271203880.54000002</v>
      </c>
    </row>
    <row r="22" spans="2:8" x14ac:dyDescent="0.25">
      <c r="B22" s="7" t="s">
        <v>29</v>
      </c>
      <c r="C22" s="26">
        <v>1289369725.9200001</v>
      </c>
      <c r="D22" s="26">
        <v>1289188574.9200001</v>
      </c>
      <c r="E22" s="4"/>
      <c r="F22" s="8" t="s">
        <v>30</v>
      </c>
      <c r="G22" s="30">
        <v>57273195.350000001</v>
      </c>
      <c r="H22" s="31">
        <v>76616439.569999993</v>
      </c>
    </row>
    <row r="23" spans="2:8" x14ac:dyDescent="0.25">
      <c r="B23" s="7" t="s">
        <v>31</v>
      </c>
      <c r="C23" s="26">
        <v>71510264.75</v>
      </c>
      <c r="D23" s="26">
        <v>71510264.75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-1097631725.0699999</v>
      </c>
      <c r="D24" s="26">
        <v>-1077636140.6900001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485331120.81</v>
      </c>
      <c r="D25" s="30">
        <v>554339036.19000006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304381436.69999999</v>
      </c>
      <c r="H27" s="35">
        <f>SUM(H20:H25)</f>
        <v>392732596.30000001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1124921497.8999999</v>
      </c>
      <c r="H29" s="39">
        <f>SUM(H27,H17)</f>
        <v>1382437730</v>
      </c>
    </row>
    <row r="30" spans="2:8" x14ac:dyDescent="0.25">
      <c r="B30" s="9" t="s">
        <v>41</v>
      </c>
      <c r="C30" s="32">
        <f>SUM(C19:C28)</f>
        <v>6433312235.9100008</v>
      </c>
      <c r="D30" s="32">
        <f>SUM(D19:D28)</f>
        <v>6097413888.4899998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7951007216.170001</v>
      </c>
      <c r="D32" s="38">
        <f>SUM(D30,D16)</f>
        <v>6663319278.4899998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4034334942.73</v>
      </c>
      <c r="H33" s="39">
        <f>SUM(H34:H36)</f>
        <v>3708578295.8099999</v>
      </c>
    </row>
    <row r="34" spans="2:8" x14ac:dyDescent="0.25">
      <c r="B34" s="62"/>
      <c r="C34" s="63"/>
      <c r="D34" s="63"/>
      <c r="E34" s="4"/>
      <c r="F34" s="8" t="s">
        <v>45</v>
      </c>
      <c r="G34" s="26">
        <v>0</v>
      </c>
      <c r="H34" s="27">
        <v>0</v>
      </c>
    </row>
    <row r="35" spans="2:8" x14ac:dyDescent="0.25">
      <c r="B35" s="62"/>
      <c r="C35" s="63"/>
      <c r="D35" s="63"/>
      <c r="E35" s="4"/>
      <c r="F35" s="8" t="s">
        <v>46</v>
      </c>
      <c r="G35" s="26">
        <v>4034334942.73</v>
      </c>
      <c r="H35" s="27">
        <v>3708578295.8099999</v>
      </c>
    </row>
    <row r="36" spans="2:8" ht="24" x14ac:dyDescent="0.25">
      <c r="B36" s="62"/>
      <c r="C36" s="63"/>
      <c r="D36" s="63"/>
      <c r="E36" s="4"/>
      <c r="F36" s="8" t="s">
        <v>47</v>
      </c>
      <c r="G36" s="30">
        <v>0</v>
      </c>
      <c r="H36" s="31">
        <v>0</v>
      </c>
    </row>
    <row r="37" spans="2:8" x14ac:dyDescent="0.25">
      <c r="B37" s="60"/>
      <c r="C37" s="61"/>
      <c r="D37" s="61"/>
      <c r="E37" s="4"/>
      <c r="F37" s="6"/>
      <c r="G37" s="42"/>
      <c r="H37" s="43"/>
    </row>
    <row r="38" spans="2:8" ht="29.25" customHeight="1" x14ac:dyDescent="0.25">
      <c r="B38" s="64"/>
      <c r="C38" s="65"/>
      <c r="D38" s="65"/>
      <c r="E38" s="15"/>
      <c r="F38" s="13" t="s">
        <v>48</v>
      </c>
      <c r="G38" s="42">
        <f>SUM(G39:G43)</f>
        <v>2791750775.5399995</v>
      </c>
      <c r="H38" s="43">
        <f>SUM(H39:H43)</f>
        <v>1572303252.6799989</v>
      </c>
    </row>
    <row r="39" spans="2:8" ht="24" x14ac:dyDescent="0.25">
      <c r="B39" s="60"/>
      <c r="C39" s="61"/>
      <c r="D39" s="61"/>
      <c r="E39" s="4"/>
      <c r="F39" s="8" t="s">
        <v>60</v>
      </c>
      <c r="G39" s="26">
        <v>1232579136.1299996</v>
      </c>
      <c r="H39" s="27">
        <v>504552575.69999886</v>
      </c>
    </row>
    <row r="40" spans="2:8" x14ac:dyDescent="0.25">
      <c r="B40" s="60"/>
      <c r="C40" s="61"/>
      <c r="D40" s="61"/>
      <c r="E40" s="4"/>
      <c r="F40" s="8" t="s">
        <v>49</v>
      </c>
      <c r="G40" s="26">
        <v>1033210344.21</v>
      </c>
      <c r="H40" s="27">
        <v>541789381.77999997</v>
      </c>
    </row>
    <row r="41" spans="2:8" x14ac:dyDescent="0.25">
      <c r="B41" s="60"/>
      <c r="C41" s="61"/>
      <c r="D41" s="61"/>
      <c r="E41" s="4"/>
      <c r="F41" s="8" t="s">
        <v>50</v>
      </c>
      <c r="G41" s="30">
        <v>0</v>
      </c>
      <c r="H41" s="31">
        <v>0</v>
      </c>
    </row>
    <row r="42" spans="2:8" ht="17.45" customHeight="1" x14ac:dyDescent="0.25">
      <c r="B42" s="60"/>
      <c r="C42" s="61"/>
      <c r="D42" s="61"/>
      <c r="E42" s="4"/>
      <c r="F42" s="8" t="s">
        <v>51</v>
      </c>
      <c r="G42" s="30">
        <v>0</v>
      </c>
      <c r="H42" s="31">
        <v>0</v>
      </c>
    </row>
    <row r="43" spans="2:8" ht="24" x14ac:dyDescent="0.25">
      <c r="B43" s="60"/>
      <c r="C43" s="61"/>
      <c r="D43" s="61"/>
      <c r="E43" s="4"/>
      <c r="F43" s="8" t="s">
        <v>52</v>
      </c>
      <c r="G43" s="26">
        <v>525961295.19999999</v>
      </c>
      <c r="H43" s="27">
        <v>525961295.19999999</v>
      </c>
    </row>
    <row r="44" spans="2:8" x14ac:dyDescent="0.25">
      <c r="B44" s="62"/>
      <c r="C44" s="63"/>
      <c r="D44" s="63"/>
      <c r="E44" s="4"/>
      <c r="F44" s="6"/>
      <c r="G44" s="42"/>
      <c r="H44" s="43"/>
    </row>
    <row r="45" spans="2:8" ht="36" x14ac:dyDescent="0.25">
      <c r="B45" s="64"/>
      <c r="C45" s="65"/>
      <c r="D45" s="65"/>
      <c r="E45" s="3"/>
      <c r="F45" s="13" t="s">
        <v>53</v>
      </c>
      <c r="G45" s="42">
        <f>SUM(G46:G47)</f>
        <v>0</v>
      </c>
      <c r="H45" s="43">
        <f>SUM(H46:H47)</f>
        <v>0</v>
      </c>
    </row>
    <row r="46" spans="2:8" x14ac:dyDescent="0.25">
      <c r="B46" s="62"/>
      <c r="C46" s="63"/>
      <c r="D46" s="63"/>
      <c r="E46" s="4"/>
      <c r="F46" s="8" t="s">
        <v>54</v>
      </c>
      <c r="G46" s="30">
        <v>0</v>
      </c>
      <c r="H46" s="31">
        <v>0</v>
      </c>
    </row>
    <row r="47" spans="2:8" ht="24" x14ac:dyDescent="0.25">
      <c r="B47" s="62"/>
      <c r="C47" s="63"/>
      <c r="D47" s="63"/>
      <c r="E47" s="4"/>
      <c r="F47" s="8" t="s">
        <v>55</v>
      </c>
      <c r="G47" s="30">
        <v>0</v>
      </c>
      <c r="H47" s="31">
        <v>0</v>
      </c>
    </row>
    <row r="48" spans="2:8" x14ac:dyDescent="0.25">
      <c r="B48" s="60"/>
      <c r="C48" s="61"/>
      <c r="D48" s="61"/>
      <c r="E48" s="4"/>
      <c r="F48" s="6"/>
      <c r="G48" s="44"/>
      <c r="H48" s="45"/>
    </row>
    <row r="49" spans="1:8" x14ac:dyDescent="0.25">
      <c r="B49" s="64"/>
      <c r="C49" s="65"/>
      <c r="D49" s="65"/>
      <c r="E49" s="3"/>
      <c r="F49" s="10" t="s">
        <v>56</v>
      </c>
      <c r="G49" s="34">
        <f>SUM(G45,G38,G33)</f>
        <v>6826085718.2699995</v>
      </c>
      <c r="H49" s="35">
        <f>SUM(H45,H38,H33)</f>
        <v>5280881548.4899988</v>
      </c>
    </row>
    <row r="50" spans="1:8" x14ac:dyDescent="0.25">
      <c r="B50" s="60"/>
      <c r="C50" s="61"/>
      <c r="D50" s="61"/>
      <c r="E50" s="4"/>
      <c r="F50" s="6"/>
      <c r="G50" s="42"/>
      <c r="H50" s="43"/>
    </row>
    <row r="51" spans="1:8" ht="24" x14ac:dyDescent="0.25">
      <c r="B51" s="64"/>
      <c r="C51" s="65"/>
      <c r="D51" s="65"/>
      <c r="E51" s="3"/>
      <c r="F51" s="13" t="s">
        <v>57</v>
      </c>
      <c r="G51" s="38">
        <f>SUM(G49,G29)</f>
        <v>7951007216.1699991</v>
      </c>
      <c r="H51" s="39">
        <f>SUM(H49,H29)</f>
        <v>6663319278.4899988</v>
      </c>
    </row>
    <row r="52" spans="1:8" ht="15.75" thickBot="1" x14ac:dyDescent="0.3">
      <c r="A52" s="16" t="s">
        <v>58</v>
      </c>
      <c r="B52" s="78"/>
      <c r="C52" s="66"/>
      <c r="D52" s="66"/>
      <c r="E52" s="17"/>
      <c r="F52" s="66"/>
      <c r="G52" s="66"/>
      <c r="H52" s="67"/>
    </row>
    <row r="53" spans="1:8" x14ac:dyDescent="0.25">
      <c r="B53" s="1" t="s">
        <v>59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55"/>
      <c r="E56" s="56" t="s">
        <v>63</v>
      </c>
      <c r="G56" s="53"/>
      <c r="H56" s="53"/>
    </row>
    <row r="57" spans="1:8" s="52" customFormat="1" x14ac:dyDescent="0.2">
      <c r="D57" s="55"/>
      <c r="E57" s="55"/>
      <c r="G57" s="53"/>
      <c r="H57" s="53"/>
    </row>
    <row r="58" spans="1:8" s="52" customFormat="1" x14ac:dyDescent="0.2">
      <c r="D58" s="55"/>
      <c r="E58" s="55"/>
      <c r="G58" s="53"/>
      <c r="H58" s="53"/>
    </row>
    <row r="59" spans="1:8" s="52" customFormat="1" x14ac:dyDescent="0.2">
      <c r="D59" s="55"/>
      <c r="E59" s="55"/>
      <c r="G59" s="53"/>
      <c r="H59" s="53"/>
    </row>
    <row r="60" spans="1:8" s="52" customFormat="1" x14ac:dyDescent="0.2">
      <c r="D60" s="55"/>
      <c r="E60" s="55"/>
      <c r="G60" s="53"/>
      <c r="H60" s="53"/>
    </row>
    <row r="61" spans="1:8" s="52" customFormat="1" x14ac:dyDescent="0.2">
      <c r="D61" s="55"/>
      <c r="E61" s="56" t="s">
        <v>64</v>
      </c>
      <c r="G61" s="53"/>
      <c r="H61" s="53"/>
    </row>
    <row r="62" spans="1:8" s="52" customFormat="1" x14ac:dyDescent="0.2">
      <c r="D62" s="55"/>
      <c r="E62" s="56" t="s">
        <v>65</v>
      </c>
      <c r="G62" s="53"/>
      <c r="H62" s="53"/>
    </row>
    <row r="63" spans="1:8" s="52" customFormat="1" x14ac:dyDescent="0.2">
      <c r="C63" s="55"/>
      <c r="D63" s="55"/>
      <c r="E63" s="55"/>
      <c r="G63" s="53"/>
      <c r="H63" s="53"/>
    </row>
    <row r="64" spans="1:8" s="52" customFormat="1" x14ac:dyDescent="0.2">
      <c r="C64" s="55"/>
      <c r="D64" s="55"/>
      <c r="E64" s="55"/>
      <c r="G64" s="53"/>
      <c r="H64" s="53"/>
    </row>
    <row r="65" spans="3:8" s="52" customFormat="1" x14ac:dyDescent="0.2">
      <c r="D65" s="55"/>
      <c r="E65" s="55"/>
      <c r="G65" s="53"/>
      <c r="H65" s="53"/>
    </row>
    <row r="66" spans="3:8" s="52" customFormat="1" x14ac:dyDescent="0.2">
      <c r="D66" s="55"/>
      <c r="E66" s="55"/>
      <c r="G66" s="53"/>
      <c r="H66" s="53"/>
    </row>
    <row r="67" spans="3:8" s="52" customFormat="1" x14ac:dyDescent="0.2">
      <c r="C67" s="56" t="s">
        <v>66</v>
      </c>
      <c r="D67" s="55"/>
      <c r="E67" s="55"/>
      <c r="F67" s="56" t="s">
        <v>67</v>
      </c>
      <c r="G67" s="53"/>
      <c r="H67" s="53"/>
    </row>
    <row r="68" spans="3:8" s="52" customFormat="1" x14ac:dyDescent="0.2">
      <c r="C68" s="56"/>
      <c r="D68" s="55"/>
      <c r="E68" s="55"/>
      <c r="F68" s="57" t="s">
        <v>68</v>
      </c>
      <c r="G68" s="53"/>
      <c r="H68" s="53"/>
    </row>
    <row r="69" spans="3:8" s="52" customFormat="1" x14ac:dyDescent="0.2">
      <c r="C69" s="58"/>
      <c r="D69" s="55"/>
      <c r="E69" s="55"/>
      <c r="F69" s="55"/>
      <c r="G69" s="53"/>
      <c r="H69" s="53"/>
    </row>
    <row r="70" spans="3:8" s="52" customFormat="1" x14ac:dyDescent="0.2">
      <c r="C70" s="55"/>
      <c r="D70" s="55"/>
      <c r="E70" s="55"/>
      <c r="F70" s="55"/>
      <c r="G70" s="53"/>
      <c r="H70" s="53"/>
    </row>
    <row r="71" spans="3:8" s="52" customFormat="1" x14ac:dyDescent="0.2">
      <c r="C71" s="55"/>
      <c r="D71" s="55"/>
      <c r="E71" s="55"/>
      <c r="F71" s="55"/>
      <c r="G71" s="53"/>
      <c r="H71" s="53"/>
    </row>
    <row r="72" spans="3:8" s="52" customFormat="1" x14ac:dyDescent="0.2">
      <c r="C72" s="55"/>
      <c r="D72" s="55"/>
      <c r="E72" s="55"/>
      <c r="G72" s="53"/>
      <c r="H72" s="53"/>
    </row>
    <row r="73" spans="3:8" s="52" customFormat="1" x14ac:dyDescent="0.2">
      <c r="C73" s="56" t="s">
        <v>69</v>
      </c>
      <c r="D73" s="55"/>
      <c r="E73" s="55"/>
      <c r="F73" s="56" t="s">
        <v>64</v>
      </c>
      <c r="G73" s="53"/>
      <c r="H73" s="53"/>
    </row>
    <row r="74" spans="3:8" s="52" customFormat="1" x14ac:dyDescent="0.2">
      <c r="C74" s="59" t="s">
        <v>70</v>
      </c>
      <c r="D74" s="53"/>
      <c r="F74" s="56" t="s">
        <v>71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P1uGF2zVRXi5bOvLCtlvwg/xED+4FzGkiGMJT1jOtl5Rhevy8N1ZPXoAIvxdVc15NQ4yEvwgaVyX1QZBeQpp1Q==" saltValue="EnkBNsNUqeU2X8hp3IfF6Q==" spinCount="100000" sheet="1" formatCells="0" formatColumns="0" formatRows="0"/>
  <mergeCells count="25">
    <mergeCell ref="F52:H52"/>
    <mergeCell ref="B47:D47"/>
    <mergeCell ref="B2:H2"/>
    <mergeCell ref="B3:H3"/>
    <mergeCell ref="B4:H4"/>
    <mergeCell ref="B6:D6"/>
    <mergeCell ref="F6:H6"/>
    <mergeCell ref="B48:D48"/>
    <mergeCell ref="B49:D49"/>
    <mergeCell ref="B50:D50"/>
    <mergeCell ref="B51:D51"/>
    <mergeCell ref="B52:D52"/>
    <mergeCell ref="B46:D46"/>
    <mergeCell ref="B34:D34"/>
    <mergeCell ref="B40:D40"/>
    <mergeCell ref="B41:D41"/>
    <mergeCell ref="B43:D43"/>
    <mergeCell ref="B44:D44"/>
    <mergeCell ref="B45:D45"/>
    <mergeCell ref="B42:D42"/>
    <mergeCell ref="B35:D35"/>
    <mergeCell ref="B36:D36"/>
    <mergeCell ref="B37:D37"/>
    <mergeCell ref="B38:D38"/>
    <mergeCell ref="B39:D3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2026-01-26T16:19:01Z</cp:lastPrinted>
  <dcterms:created xsi:type="dcterms:W3CDTF">2019-12-03T18:04:32Z</dcterms:created>
  <dcterms:modified xsi:type="dcterms:W3CDTF">2026-04-13T19:44:06Z</dcterms:modified>
</cp:coreProperties>
</file>